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vinchiang/Desktop/"/>
    </mc:Choice>
  </mc:AlternateContent>
  <xr:revisionPtr revIDLastSave="0" documentId="13_ncr:1_{B9125C3C-3407-7848-ABC3-F366A0475407}" xr6:coauthVersionLast="36" xr6:coauthVersionMax="36" xr10:uidLastSave="{00000000-0000-0000-0000-000000000000}"/>
  <bookViews>
    <workbookView xWindow="2780" yWindow="1560" windowWidth="28040" windowHeight="17440" xr2:uid="{6B110C9C-2740-F842-B5FE-764401DD2183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9" i="1"/>
  <c r="C28" i="1"/>
  <c r="B28" i="1"/>
  <c r="C27" i="1"/>
  <c r="C25" i="1"/>
  <c r="C20" i="1"/>
  <c r="B20" i="1"/>
  <c r="C15" i="1"/>
  <c r="C21" i="1" s="1"/>
  <c r="B15" i="1"/>
  <c r="B21" i="1" s="1"/>
  <c r="C10" i="1"/>
  <c r="B10" i="1"/>
  <c r="C9" i="1"/>
  <c r="B9" i="1"/>
  <c r="C6" i="1"/>
  <c r="B6" i="1"/>
</calcChain>
</file>

<file path=xl/sharedStrings.xml><?xml version="1.0" encoding="utf-8"?>
<sst xmlns="http://schemas.openxmlformats.org/spreadsheetml/2006/main" count="33" uniqueCount="33">
  <si>
    <t>Cash and equivalents</t>
  </si>
  <si>
    <t>A/R</t>
  </si>
  <si>
    <t>Year 0</t>
  </si>
  <si>
    <t>Year 1</t>
  </si>
  <si>
    <t>Projection  Period</t>
  </si>
  <si>
    <t>Year 2</t>
  </si>
  <si>
    <t>Year 3</t>
  </si>
  <si>
    <t>Year 4</t>
  </si>
  <si>
    <t>Year 5</t>
  </si>
  <si>
    <t>Inventory</t>
  </si>
  <si>
    <t>Gross fixed assets</t>
  </si>
  <si>
    <t>Accumulated depreciation</t>
  </si>
  <si>
    <t>Net fixed assets</t>
  </si>
  <si>
    <t>Total current assets</t>
  </si>
  <si>
    <t>Total assets</t>
  </si>
  <si>
    <t>A/P</t>
  </si>
  <si>
    <t>N/P</t>
  </si>
  <si>
    <t>Other current liabilities</t>
  </si>
  <si>
    <t>Total current liabilities</t>
  </si>
  <si>
    <t>L-T Debt</t>
  </si>
  <si>
    <t>Common Stock</t>
  </si>
  <si>
    <t>Additional paid-in capital</t>
  </si>
  <si>
    <t>R/E</t>
  </si>
  <si>
    <t>Total shareholders' equity</t>
  </si>
  <si>
    <t>Total liabilities ad shareholders' equity</t>
  </si>
  <si>
    <t>Capex</t>
  </si>
  <si>
    <t>NWC</t>
  </si>
  <si>
    <t>Change in NWC</t>
  </si>
  <si>
    <t>Depreciation and Amortization</t>
  </si>
  <si>
    <t>EBIAT</t>
  </si>
  <si>
    <t>Tax rate</t>
  </si>
  <si>
    <t>EBIT</t>
  </si>
  <si>
    <t>FCFF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</si>
</sst>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1BA1-8DA4-FF42-B88C-20F673B97B33}">
  <dimension ref="A1:G30"/>
  <sheetViews>
    <sheetView tabSelected="1" zoomScale="153" zoomScaleNormal="153" workbookViewId="0">
      <selection activeCell="C31" sqref="C31"/>
    </sheetView>
  </sheetViews>
  <sheetFormatPr baseColWidth="10" defaultRowHeight="16" x14ac:dyDescent="0.2"/>
  <cols>
    <col min="1" max="1" width="35.33203125" customWidth="1"/>
  </cols>
  <sheetData>
    <row r="1" spans="1:7" x14ac:dyDescent="0.2">
      <c r="C1" s="1" t="s">
        <v>4</v>
      </c>
      <c r="D1" s="1"/>
      <c r="E1" s="1"/>
      <c r="F1" s="1"/>
      <c r="G1" s="1"/>
    </row>
    <row r="2" spans="1:7" x14ac:dyDescent="0.2">
      <c r="B2" t="s">
        <v>2</v>
      </c>
      <c r="C2" t="s">
        <v>3</v>
      </c>
      <c r="D2" t="s">
        <v>5</v>
      </c>
      <c r="E2" t="s">
        <v>6</v>
      </c>
      <c r="F2" t="s">
        <v>7</v>
      </c>
      <c r="G2" t="s">
        <v>8</v>
      </c>
    </row>
    <row r="3" spans="1:7" x14ac:dyDescent="0.2">
      <c r="A3" t="s">
        <v>0</v>
      </c>
      <c r="B3">
        <v>190</v>
      </c>
      <c r="C3">
        <v>200</v>
      </c>
    </row>
    <row r="4" spans="1:7" x14ac:dyDescent="0.2">
      <c r="A4" t="s">
        <v>1</v>
      </c>
      <c r="B4">
        <v>560</v>
      </c>
      <c r="C4">
        <v>600</v>
      </c>
    </row>
    <row r="5" spans="1:7" x14ac:dyDescent="0.2">
      <c r="A5" t="s">
        <v>9</v>
      </c>
      <c r="B5">
        <v>410</v>
      </c>
      <c r="C5">
        <v>440</v>
      </c>
    </row>
    <row r="6" spans="1:7" x14ac:dyDescent="0.2">
      <c r="A6" t="s">
        <v>13</v>
      </c>
      <c r="B6">
        <f>B3+B4+B5</f>
        <v>1160</v>
      </c>
      <c r="C6">
        <f>C3+C4+C5</f>
        <v>1240</v>
      </c>
    </row>
    <row r="7" spans="1:7" x14ac:dyDescent="0.2">
      <c r="A7" t="s">
        <v>10</v>
      </c>
      <c r="B7">
        <v>2200</v>
      </c>
      <c r="C7">
        <v>2600</v>
      </c>
    </row>
    <row r="8" spans="1:7" x14ac:dyDescent="0.2">
      <c r="A8" t="s">
        <v>11</v>
      </c>
      <c r="B8">
        <v>900</v>
      </c>
      <c r="C8">
        <v>1200</v>
      </c>
    </row>
    <row r="9" spans="1:7" x14ac:dyDescent="0.2">
      <c r="A9" t="s">
        <v>12</v>
      </c>
      <c r="B9">
        <f>B7-B8</f>
        <v>1300</v>
      </c>
      <c r="C9">
        <f>C7-C8</f>
        <v>1400</v>
      </c>
    </row>
    <row r="10" spans="1:7" x14ac:dyDescent="0.2">
      <c r="A10" t="s">
        <v>14</v>
      </c>
      <c r="B10">
        <f>B6+B9</f>
        <v>2460</v>
      </c>
      <c r="C10">
        <f>C6+C9</f>
        <v>2640</v>
      </c>
    </row>
    <row r="12" spans="1:7" x14ac:dyDescent="0.2">
      <c r="A12" t="s">
        <v>15</v>
      </c>
      <c r="B12">
        <v>285</v>
      </c>
      <c r="C12">
        <v>300</v>
      </c>
    </row>
    <row r="13" spans="1:7" x14ac:dyDescent="0.2">
      <c r="A13" t="s">
        <v>16</v>
      </c>
      <c r="B13">
        <v>200</v>
      </c>
      <c r="C13">
        <v>250</v>
      </c>
    </row>
    <row r="14" spans="1:7" x14ac:dyDescent="0.2">
      <c r="A14" t="s">
        <v>17</v>
      </c>
      <c r="B14">
        <v>140</v>
      </c>
      <c r="C14">
        <v>150</v>
      </c>
    </row>
    <row r="15" spans="1:7" x14ac:dyDescent="0.2">
      <c r="A15" t="s">
        <v>18</v>
      </c>
      <c r="B15">
        <f>B12+B13+B14</f>
        <v>625</v>
      </c>
      <c r="C15">
        <f>C12+C13+C14</f>
        <v>700</v>
      </c>
    </row>
    <row r="16" spans="1:7" x14ac:dyDescent="0.2">
      <c r="A16" t="s">
        <v>19</v>
      </c>
      <c r="B16">
        <v>865</v>
      </c>
      <c r="C16">
        <v>890</v>
      </c>
    </row>
    <row r="17" spans="1:3" x14ac:dyDescent="0.2">
      <c r="A17" t="s">
        <v>20</v>
      </c>
      <c r="B17">
        <v>100</v>
      </c>
      <c r="C17">
        <v>100</v>
      </c>
    </row>
    <row r="18" spans="1:3" x14ac:dyDescent="0.2">
      <c r="A18" t="s">
        <v>21</v>
      </c>
      <c r="B18">
        <v>200</v>
      </c>
      <c r="C18">
        <v>200</v>
      </c>
    </row>
    <row r="19" spans="1:3" x14ac:dyDescent="0.2">
      <c r="A19" t="s">
        <v>22</v>
      </c>
      <c r="B19">
        <v>670</v>
      </c>
      <c r="C19">
        <v>750</v>
      </c>
    </row>
    <row r="20" spans="1:3" x14ac:dyDescent="0.2">
      <c r="A20" t="s">
        <v>23</v>
      </c>
      <c r="B20">
        <f>B17+B18+B19</f>
        <v>970</v>
      </c>
      <c r="C20">
        <f>C17+C18+C19</f>
        <v>1050</v>
      </c>
    </row>
    <row r="21" spans="1:3" x14ac:dyDescent="0.2">
      <c r="A21" t="s">
        <v>24</v>
      </c>
      <c r="B21">
        <f>B15+B16+B20</f>
        <v>2460</v>
      </c>
      <c r="C21">
        <f>C15+C16+C20</f>
        <v>2640</v>
      </c>
    </row>
    <row r="23" spans="1:3" x14ac:dyDescent="0.2">
      <c r="A23" t="s">
        <v>31</v>
      </c>
      <c r="C23">
        <v>500</v>
      </c>
    </row>
    <row r="24" spans="1:3" x14ac:dyDescent="0.2">
      <c r="A24" t="s">
        <v>30</v>
      </c>
      <c r="C24" s="2">
        <v>0.4</v>
      </c>
    </row>
    <row r="25" spans="1:3" x14ac:dyDescent="0.2">
      <c r="A25" t="s">
        <v>29</v>
      </c>
      <c r="C25">
        <f>C23*(1-C24)</f>
        <v>300</v>
      </c>
    </row>
    <row r="26" spans="1:3" x14ac:dyDescent="0.2">
      <c r="A26" t="s">
        <v>28</v>
      </c>
      <c r="C26">
        <v>300</v>
      </c>
    </row>
    <row r="27" spans="1:3" x14ac:dyDescent="0.2">
      <c r="A27" t="s">
        <v>25</v>
      </c>
      <c r="C27">
        <f>C7-B7</f>
        <v>400</v>
      </c>
    </row>
    <row r="28" spans="1:3" x14ac:dyDescent="0.2">
      <c r="A28" t="s">
        <v>26</v>
      </c>
      <c r="B28">
        <f>B4+B5-B12-B14</f>
        <v>545</v>
      </c>
      <c r="C28">
        <f>C4+C5-C12-C14</f>
        <v>590</v>
      </c>
    </row>
    <row r="29" spans="1:3" x14ac:dyDescent="0.2">
      <c r="A29" t="s">
        <v>27</v>
      </c>
      <c r="C29">
        <f>C28-B28</f>
        <v>45</v>
      </c>
    </row>
    <row r="30" spans="1:3" x14ac:dyDescent="0.2">
      <c r="A30" t="s">
        <v>32</v>
      </c>
      <c r="C30">
        <f>C25+C26-C27-C29</f>
        <v>155</v>
      </c>
    </row>
  </sheetData>
  <mergeCells count="1">
    <mergeCell ref="C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2018-10-08T18:03:43Z</dcterms:created>
  <dcterms:modified xsi:type="dcterms:W3CDTF">2018-10-08T18:20:53Z</dcterms:modified>
</cp:coreProperties>
</file>